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Zadanie 1" sheetId="2" r:id="rId1"/>
  </sheets>
  <calcPr calcId="145621" iterateDelta="1E-4"/>
</workbook>
</file>

<file path=xl/calcChain.xml><?xml version="1.0" encoding="utf-8"?>
<calcChain xmlns="http://schemas.openxmlformats.org/spreadsheetml/2006/main">
  <c r="A49" i="2" l="1"/>
  <c r="A50" i="2" s="1"/>
  <c r="A51" i="2" s="1"/>
  <c r="A52" i="2" s="1"/>
  <c r="A4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8" i="2"/>
</calcChain>
</file>

<file path=xl/sharedStrings.xml><?xml version="1.0" encoding="utf-8"?>
<sst xmlns="http://schemas.openxmlformats.org/spreadsheetml/2006/main" count="155" uniqueCount="98">
  <si>
    <t>Lp</t>
  </si>
  <si>
    <t>oznaczenie
/żółty karta kat.</t>
  </si>
  <si>
    <t>ilość</t>
  </si>
  <si>
    <t>nazwa</t>
  </si>
  <si>
    <t>CENA JEDN.:</t>
  </si>
  <si>
    <t>R24</t>
  </si>
  <si>
    <t>zlew gospodarczy</t>
  </si>
  <si>
    <t>R29</t>
  </si>
  <si>
    <t>zlew nablatowy</t>
  </si>
  <si>
    <t>R30</t>
  </si>
  <si>
    <t>lodówka pod zabudowę</t>
  </si>
  <si>
    <t>R39</t>
  </si>
  <si>
    <t>zlew nablatowy wąski</t>
  </si>
  <si>
    <t>R40</t>
  </si>
  <si>
    <t>płyta indukcyjna dwupalnikowa</t>
  </si>
  <si>
    <t>R41</t>
  </si>
  <si>
    <t>płyta indukcyjna z piekarnikiem</t>
  </si>
  <si>
    <t>Ogółem netto:</t>
  </si>
  <si>
    <t>DOM PRAKTYK TWÓRCZYCH - KOSZTORYS ZABUDÓW STOLARSKICH</t>
  </si>
  <si>
    <t>Symbol</t>
  </si>
  <si>
    <t>Nazwa</t>
  </si>
  <si>
    <t>-</t>
  </si>
  <si>
    <t>Zabudowa otworu okiennego</t>
  </si>
  <si>
    <t>Sklejki naścienne przy łóżkach</t>
  </si>
  <si>
    <t xml:space="preserve">Z1_1 </t>
  </si>
  <si>
    <t>Lada recepcyjna</t>
  </si>
  <si>
    <t>Z1_2</t>
  </si>
  <si>
    <t>Półki ścienne</t>
  </si>
  <si>
    <t>Z1_3</t>
  </si>
  <si>
    <t>Z1_4</t>
  </si>
  <si>
    <t>Podest pod makietę</t>
  </si>
  <si>
    <t>Z4_1</t>
  </si>
  <si>
    <t>Blaty robocze z szafkami i kozłami</t>
  </si>
  <si>
    <t>Z4_2</t>
  </si>
  <si>
    <t>Z4_3</t>
  </si>
  <si>
    <t>Szafka na prasę</t>
  </si>
  <si>
    <t>Z4_4</t>
  </si>
  <si>
    <t>Regał na kamienie</t>
  </si>
  <si>
    <t>Z4_5</t>
  </si>
  <si>
    <t>Blat z kozłami</t>
  </si>
  <si>
    <t>Z4_6</t>
  </si>
  <si>
    <t>Półka na papier</t>
  </si>
  <si>
    <t>Z5_1</t>
  </si>
  <si>
    <t>Regał wiszący</t>
  </si>
  <si>
    <t>Z5_2</t>
  </si>
  <si>
    <t>Regał</t>
  </si>
  <si>
    <t>Z5_3</t>
  </si>
  <si>
    <t>Z5_4</t>
  </si>
  <si>
    <t>Półka wisząca</t>
  </si>
  <si>
    <t>Z5_5</t>
  </si>
  <si>
    <t>Szafki z blatem</t>
  </si>
  <si>
    <t>Z5_6</t>
  </si>
  <si>
    <t>Z6_1</t>
  </si>
  <si>
    <t>Z6_2</t>
  </si>
  <si>
    <t>Z6_3</t>
  </si>
  <si>
    <t>Szafka</t>
  </si>
  <si>
    <t>Z7_1</t>
  </si>
  <si>
    <t>Zabudowa z blatem i ścianką</t>
  </si>
  <si>
    <t>Z7_2</t>
  </si>
  <si>
    <t>Zabudowa aneksu kuchennego</t>
  </si>
  <si>
    <t>Z8_1</t>
  </si>
  <si>
    <t>Regał stalowy</t>
  </si>
  <si>
    <t>Z9_1</t>
  </si>
  <si>
    <t>Regał na obrazy</t>
  </si>
  <si>
    <t>Z10_1</t>
  </si>
  <si>
    <t>Biurko robocze</t>
  </si>
  <si>
    <t>Z10_2</t>
  </si>
  <si>
    <t>Stanowiska robocze</t>
  </si>
  <si>
    <t>Z11_1</t>
  </si>
  <si>
    <t>Z11_2</t>
  </si>
  <si>
    <t>Z11_3</t>
  </si>
  <si>
    <t>Z11_4</t>
  </si>
  <si>
    <t>Szafy</t>
  </si>
  <si>
    <t>Z11_5</t>
  </si>
  <si>
    <t>Z11_6</t>
  </si>
  <si>
    <t>Półki z wieszakami</t>
  </si>
  <si>
    <t>Z11_7</t>
  </si>
  <si>
    <t>Z12_1</t>
  </si>
  <si>
    <t>Szafki instruktorów</t>
  </si>
  <si>
    <t>Z12_2</t>
  </si>
  <si>
    <t>Z12_3</t>
  </si>
  <si>
    <t>Sprzęt AGD pod zabudowę</t>
  </si>
  <si>
    <t>Zadanie 1 – Dostawa zabudów stolarskim i sprzętu AGD pod zabudowy</t>
  </si>
  <si>
    <t>RAZEM NETTO</t>
  </si>
  <si>
    <t>RAZEM BRUTTO</t>
  </si>
  <si>
    <t>Wartość brutto</t>
  </si>
  <si>
    <t>Typ/Model/Producent</t>
  </si>
  <si>
    <t>Cena jednostkowa netto</t>
  </si>
  <si>
    <t>Podatek VAT%</t>
  </si>
  <si>
    <t>Cena jednostkowa z VAT</t>
  </si>
  <si>
    <t>Wartość netto</t>
  </si>
  <si>
    <t>Ogółem  netto</t>
  </si>
  <si>
    <t>PODATEK VAT %</t>
  </si>
  <si>
    <r>
      <t xml:space="preserve">                              </t>
    </r>
    <r>
      <rPr>
        <b/>
        <sz val="12"/>
        <color rgb="FF000000"/>
        <rFont val="Calibri"/>
        <family val="2"/>
        <charset val="238"/>
      </rPr>
      <t>Załącznik nr 10 do SWZ Formularz cenowy - Zadanie nr 1</t>
    </r>
  </si>
  <si>
    <t>Wykonawca lub upełnomocniony przedstawiciel Wykonawcy
 Kwalifikowany podpis elektroniczny/ podpis zaufany/ podpis osobisty</t>
  </si>
  <si>
    <t>……………………………………….……………………………………………………………………………….</t>
  </si>
  <si>
    <t xml:space="preserve">Ilość </t>
  </si>
  <si>
    <t>1 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</si>
</sst>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&quot; &quot;;#,##0.00&quot; &quot;[$zł-415]&quot; &quot;;&quot;-&quot;#&quot; &quot;[$zł-415]&quot; &quot;;&quot; &quot;@&quot; &quot;"/>
    <numFmt numFmtId="165" formatCode="#,##0.00\ &quot;zł&quot;"/>
  </numFmts>
  <fonts count="2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indexed="8"/>
      <name val="Helvetica Neue"/>
      <charset val="238"/>
    </font>
    <font>
      <sz val="10"/>
      <color rgb="FF000000"/>
      <name val="Helvetica Neue"/>
      <family val="2"/>
    </font>
    <font>
      <sz val="10"/>
      <name val="Helvetica Neue"/>
    </font>
    <font>
      <b/>
      <sz val="10"/>
      <color indexed="8"/>
      <name val="Helvetica Neue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7E6E6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6">
    <xf numFmtId="0" fontId="0" fillId="0" borderId="0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0" borderId="0"/>
    <xf numFmtId="0" fontId="7" fillId="0" borderId="0"/>
    <xf numFmtId="0" fontId="7" fillId="0" borderId="0"/>
    <xf numFmtId="0" fontId="8" fillId="7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8" borderId="0"/>
    <xf numFmtId="0" fontId="13" fillId="8" borderId="0"/>
    <xf numFmtId="0" fontId="14" fillId="8" borderId="1"/>
    <xf numFmtId="0" fontId="14" fillId="8" borderId="1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49" fontId="0" fillId="0" borderId="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49" fontId="0" fillId="0" borderId="3" xfId="0" quotePrefix="1" applyNumberFormat="1" applyFont="1" applyBorder="1" applyAlignment="1">
      <alignment vertical="top" wrapText="1"/>
    </xf>
    <xf numFmtId="165" fontId="17" fillId="0" borderId="3" xfId="0" applyNumberFormat="1" applyFont="1" applyBorder="1" applyAlignment="1">
      <alignment vertical="top" wrapText="1"/>
    </xf>
    <xf numFmtId="49" fontId="18" fillId="0" borderId="3" xfId="0" applyNumberFormat="1" applyFont="1" applyBorder="1" applyAlignment="1">
      <alignment vertical="top" wrapText="1"/>
    </xf>
    <xf numFmtId="165" fontId="17" fillId="0" borderId="3" xfId="0" applyNumberFormat="1" applyFont="1" applyBorder="1" applyAlignment="1">
      <alignment horizontal="right" vertical="top" wrapText="1"/>
    </xf>
    <xf numFmtId="0" fontId="20" fillId="0" borderId="0" xfId="0" applyFont="1"/>
    <xf numFmtId="0" fontId="0" fillId="0" borderId="3" xfId="0" applyBorder="1"/>
    <xf numFmtId="0" fontId="21" fillId="0" borderId="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10" borderId="3" xfId="0" applyFill="1" applyBorder="1" applyAlignment="1">
      <alignment horizontal="center" vertical="center" wrapText="1"/>
    </xf>
    <xf numFmtId="0" fontId="0" fillId="9" borderId="3" xfId="0" applyFill="1" applyBorder="1"/>
    <xf numFmtId="0" fontId="15" fillId="9" borderId="5" xfId="0" applyFont="1" applyFill="1" applyBorder="1" applyAlignment="1"/>
    <xf numFmtId="0" fontId="15" fillId="9" borderId="8" xfId="0" applyFont="1" applyFill="1" applyBorder="1" applyAlignment="1"/>
    <xf numFmtId="0" fontId="15" fillId="9" borderId="7" xfId="0" applyFont="1" applyFill="1" applyBorder="1" applyAlignment="1"/>
    <xf numFmtId="0" fontId="15" fillId="10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49" fontId="15" fillId="10" borderId="3" xfId="0" applyNumberFormat="1" applyFont="1" applyFill="1" applyBorder="1" applyAlignment="1">
      <alignment horizontal="center" vertical="center"/>
    </xf>
    <xf numFmtId="164" fontId="15" fillId="10" borderId="3" xfId="0" applyNumberFormat="1" applyFont="1" applyFill="1" applyBorder="1" applyAlignment="1">
      <alignment horizontal="center" vertical="center" wrapText="1"/>
    </xf>
    <xf numFmtId="0" fontId="0" fillId="10" borderId="3" xfId="0" applyFill="1" applyBorder="1"/>
    <xf numFmtId="0" fontId="21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wrapText="1"/>
    </xf>
    <xf numFmtId="164" fontId="15" fillId="11" borderId="3" xfId="0" applyNumberFormat="1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0" borderId="4" xfId="0" applyNumberFormat="1" applyFont="1" applyBorder="1" applyAlignment="1">
      <alignment vertical="top" wrapText="1"/>
    </xf>
    <xf numFmtId="49" fontId="0" fillId="0" borderId="4" xfId="0" quotePrefix="1" applyNumberFormat="1" applyFont="1" applyBorder="1" applyAlignment="1">
      <alignment vertical="top" wrapText="1"/>
    </xf>
    <xf numFmtId="165" fontId="17" fillId="0" borderId="4" xfId="0" applyNumberFormat="1" applyFont="1" applyBorder="1" applyAlignment="1">
      <alignment vertical="top" wrapText="1"/>
    </xf>
    <xf numFmtId="0" fontId="0" fillId="0" borderId="4" xfId="0" applyBorder="1"/>
    <xf numFmtId="0" fontId="0" fillId="10" borderId="9" xfId="0" applyNumberFormat="1" applyFont="1" applyFill="1" applyBorder="1" applyAlignment="1">
      <alignment wrapText="1"/>
    </xf>
    <xf numFmtId="49" fontId="0" fillId="10" borderId="10" xfId="0" applyNumberFormat="1" applyFont="1" applyFill="1" applyBorder="1" applyAlignment="1">
      <alignment vertical="top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15" fillId="0" borderId="0" xfId="0" applyFont="1" applyAlignment="1"/>
    <xf numFmtId="49" fontId="0" fillId="1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10" borderId="5" xfId="0" applyFont="1" applyFill="1" applyBorder="1" applyAlignment="1">
      <alignment horizontal="right"/>
    </xf>
    <xf numFmtId="0" fontId="15" fillId="10" borderId="8" xfId="0" applyFont="1" applyFill="1" applyBorder="1" applyAlignment="1">
      <alignment horizontal="right"/>
    </xf>
    <xf numFmtId="0" fontId="15" fillId="10" borderId="7" xfId="0" applyFont="1" applyFill="1" applyBorder="1" applyAlignment="1">
      <alignment horizontal="right"/>
    </xf>
    <xf numFmtId="0" fontId="15" fillId="9" borderId="5" xfId="0" applyFont="1" applyFill="1" applyBorder="1" applyAlignment="1">
      <alignment horizontal="right" wrapText="1"/>
    </xf>
    <xf numFmtId="0" fontId="15" fillId="9" borderId="8" xfId="0" applyFont="1" applyFill="1" applyBorder="1" applyAlignment="1">
      <alignment horizontal="right" wrapText="1"/>
    </xf>
    <xf numFmtId="0" fontId="15" fillId="9" borderId="7" xfId="0" applyFont="1" applyFill="1" applyBorder="1" applyAlignment="1">
      <alignment horizontal="right" wrapText="1"/>
    </xf>
    <xf numFmtId="49" fontId="19" fillId="9" borderId="5" xfId="0" applyNumberFormat="1" applyFont="1" applyFill="1" applyBorder="1" applyAlignment="1">
      <alignment horizontal="right" vertical="center" wrapText="1"/>
    </xf>
    <xf numFmtId="49" fontId="19" fillId="9" borderId="8" xfId="0" applyNumberFormat="1" applyFont="1" applyFill="1" applyBorder="1" applyAlignment="1">
      <alignment horizontal="right" vertical="center" wrapText="1"/>
    </xf>
    <xf numFmtId="49" fontId="19" fillId="9" borderId="7" xfId="0" applyNumberFormat="1" applyFont="1" applyFill="1" applyBorder="1" applyAlignment="1">
      <alignment horizontal="right" vertical="center" wrapText="1"/>
    </xf>
    <xf numFmtId="0" fontId="0" fillId="9" borderId="2" xfId="0" applyFill="1" applyBorder="1"/>
    <xf numFmtId="49" fontId="0" fillId="0" borderId="5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9" fontId="0" fillId="10" borderId="12" xfId="0" applyNumberFormat="1" applyFont="1" applyFill="1" applyBorder="1" applyAlignment="1">
      <alignment horizontal="center" vertical="top" wrapText="1"/>
    </xf>
    <xf numFmtId="49" fontId="0" fillId="10" borderId="13" xfId="0" applyNumberFormat="1" applyFont="1" applyFill="1" applyBorder="1" applyAlignment="1">
      <alignment horizontal="center" vertical="top" wrapText="1"/>
    </xf>
    <xf numFmtId="0" fontId="16" fillId="9" borderId="15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top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</cellXfs>
  <cellStyles count="36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Excel Built-in Hyperlink" xfId="13"/>
    <cellStyle name="Footnote" xfId="14"/>
    <cellStyle name="Footnote 10" xfId="15"/>
    <cellStyle name="Good" xfId="16"/>
    <cellStyle name="Good 11" xfId="17"/>
    <cellStyle name="Heading (user)" xfId="18"/>
    <cellStyle name="Heading (user) 12" xfId="19"/>
    <cellStyle name="Heading 1" xfId="20"/>
    <cellStyle name="Heading 1 13" xfId="21"/>
    <cellStyle name="Heading 2" xfId="22"/>
    <cellStyle name="Heading 2 14" xfId="23"/>
    <cellStyle name="Hyperlink" xfId="24"/>
    <cellStyle name="Hyperlink 15" xfId="25"/>
    <cellStyle name="Neutral" xfId="26"/>
    <cellStyle name="Neutral 16" xfId="27"/>
    <cellStyle name="Normalny" xfId="0" builtinId="0" customBuiltin="1"/>
    <cellStyle name="Note" xfId="28"/>
    <cellStyle name="Note 17" xfId="29"/>
    <cellStyle name="Status" xfId="30"/>
    <cellStyle name="Status 18" xfId="31"/>
    <cellStyle name="Text" xfId="32"/>
    <cellStyle name="Text 19" xfId="33"/>
    <cellStyle name="Warning" xfId="34"/>
    <cellStyle name="Warning 20" xfId="35"/>
  </cellStyles>
  <dxfs count="0"/>
  <tableStyles count="0" defaultTableStyle="TableStyleMedium2" defaultPivotStyle="PivotStyleLight16"/>
  <colors>
    <mruColors>
      <color rgb="FFFF7C8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31" zoomScale="85" zoomScaleNormal="85" workbookViewId="0">
      <selection activeCell="G10" sqref="G10"/>
    </sheetView>
  </sheetViews>
  <sheetFormatPr defaultRowHeight="15"/>
  <cols>
    <col min="1" max="1" width="9.140625" customWidth="1"/>
    <col min="2" max="2" width="15.7109375" customWidth="1"/>
    <col min="3" max="3" width="13.5703125" customWidth="1"/>
    <col min="4" max="4" width="14.85546875" customWidth="1"/>
    <col min="5" max="5" width="18.42578125" customWidth="1"/>
    <col min="6" max="6" width="22.7109375" customWidth="1"/>
    <col min="7" max="7" width="17.5703125" customWidth="1"/>
    <col min="8" max="8" width="19.140625" customWidth="1"/>
    <col min="9" max="11" width="17.85546875" customWidth="1"/>
  </cols>
  <sheetData>
    <row r="1" spans="1:12" ht="21.75" customHeight="1">
      <c r="H1" s="36" t="s">
        <v>93</v>
      </c>
      <c r="I1" s="36"/>
      <c r="J1" s="36"/>
      <c r="K1" s="36"/>
      <c r="L1" s="36"/>
    </row>
    <row r="2" spans="1:12" ht="21">
      <c r="A2" s="7" t="s">
        <v>82</v>
      </c>
    </row>
    <row r="3" spans="1:12">
      <c r="F3" s="62"/>
    </row>
    <row r="4" spans="1:12" ht="15.75" thickBot="1"/>
    <row r="5" spans="1:12" ht="33.75" customHeight="1" thickBot="1">
      <c r="A5" s="58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9"/>
    </row>
    <row r="6" spans="1:12" ht="30.75" thickBot="1">
      <c r="A6" s="32" t="s">
        <v>0</v>
      </c>
      <c r="B6" s="33" t="s">
        <v>19</v>
      </c>
      <c r="C6" s="33" t="s">
        <v>96</v>
      </c>
      <c r="D6" s="54" t="s">
        <v>20</v>
      </c>
      <c r="E6" s="55"/>
      <c r="F6" s="37" t="s">
        <v>86</v>
      </c>
      <c r="G6" s="34" t="s">
        <v>87</v>
      </c>
      <c r="H6" s="34" t="s">
        <v>88</v>
      </c>
      <c r="I6" s="34" t="s">
        <v>89</v>
      </c>
      <c r="J6" s="34" t="s">
        <v>90</v>
      </c>
      <c r="K6" s="35" t="s">
        <v>85</v>
      </c>
    </row>
    <row r="7" spans="1:12" ht="20.25" customHeight="1">
      <c r="A7" s="28">
        <v>1</v>
      </c>
      <c r="B7" s="29" t="s">
        <v>21</v>
      </c>
      <c r="C7" s="57" t="s">
        <v>97</v>
      </c>
      <c r="D7" s="60" t="s">
        <v>22</v>
      </c>
      <c r="E7" s="61"/>
      <c r="F7" s="30"/>
      <c r="G7" s="31"/>
      <c r="H7" s="31"/>
      <c r="I7" s="31"/>
      <c r="J7" s="31"/>
      <c r="K7" s="31"/>
    </row>
    <row r="8" spans="1:12" ht="18" customHeight="1">
      <c r="A8" s="2">
        <f>SUM(A7+1)</f>
        <v>2</v>
      </c>
      <c r="B8" s="3" t="s">
        <v>21</v>
      </c>
      <c r="C8" s="57" t="s">
        <v>97</v>
      </c>
      <c r="D8" s="50" t="s">
        <v>23</v>
      </c>
      <c r="E8" s="51"/>
      <c r="F8" s="4"/>
      <c r="G8" s="8"/>
      <c r="H8" s="8"/>
      <c r="I8" s="8"/>
      <c r="J8" s="8"/>
      <c r="K8" s="8"/>
    </row>
    <row r="9" spans="1:12" ht="17.25" customHeight="1">
      <c r="A9" s="2">
        <f t="shared" ref="A9:A43" si="0">SUM(A8+1)</f>
        <v>3</v>
      </c>
      <c r="B9" s="1" t="s">
        <v>24</v>
      </c>
      <c r="C9" s="57" t="s">
        <v>97</v>
      </c>
      <c r="D9" s="50" t="s">
        <v>25</v>
      </c>
      <c r="E9" s="51"/>
      <c r="F9" s="4"/>
      <c r="G9" s="8"/>
      <c r="H9" s="8"/>
      <c r="I9" s="8"/>
      <c r="J9" s="8"/>
      <c r="K9" s="8"/>
    </row>
    <row r="10" spans="1:12" ht="17.25" customHeight="1">
      <c r="A10" s="2">
        <f t="shared" si="0"/>
        <v>4</v>
      </c>
      <c r="B10" s="1" t="s">
        <v>26</v>
      </c>
      <c r="C10" s="57" t="s">
        <v>97</v>
      </c>
      <c r="D10" s="50" t="s">
        <v>27</v>
      </c>
      <c r="E10" s="51"/>
      <c r="F10" s="4"/>
      <c r="G10" s="8"/>
      <c r="H10" s="8"/>
      <c r="I10" s="8"/>
      <c r="J10" s="8"/>
      <c r="K10" s="8"/>
    </row>
    <row r="11" spans="1:12" ht="16.5" customHeight="1">
      <c r="A11" s="2">
        <f t="shared" si="0"/>
        <v>5</v>
      </c>
      <c r="B11" s="1" t="s">
        <v>28</v>
      </c>
      <c r="C11" s="57" t="s">
        <v>97</v>
      </c>
      <c r="D11" s="50" t="s">
        <v>27</v>
      </c>
      <c r="E11" s="51"/>
      <c r="F11" s="4"/>
      <c r="G11" s="8"/>
      <c r="H11" s="8"/>
      <c r="I11" s="8"/>
      <c r="J11" s="8"/>
      <c r="K11" s="8"/>
    </row>
    <row r="12" spans="1:12" ht="18.75" customHeight="1">
      <c r="A12" s="2">
        <f t="shared" si="0"/>
        <v>6</v>
      </c>
      <c r="B12" s="1" t="s">
        <v>29</v>
      </c>
      <c r="C12" s="57" t="s">
        <v>97</v>
      </c>
      <c r="D12" s="50" t="s">
        <v>30</v>
      </c>
      <c r="E12" s="51"/>
      <c r="F12" s="4"/>
      <c r="G12" s="8"/>
      <c r="H12" s="8"/>
      <c r="I12" s="8"/>
      <c r="J12" s="8"/>
      <c r="K12" s="8"/>
    </row>
    <row r="13" spans="1:12" ht="17.25" customHeight="1">
      <c r="A13" s="2">
        <f t="shared" si="0"/>
        <v>7</v>
      </c>
      <c r="B13" s="1" t="s">
        <v>31</v>
      </c>
      <c r="C13" s="57" t="s">
        <v>97</v>
      </c>
      <c r="D13" s="50" t="s">
        <v>32</v>
      </c>
      <c r="E13" s="51"/>
      <c r="F13" s="4"/>
      <c r="G13" s="8"/>
      <c r="H13" s="8"/>
      <c r="I13" s="8"/>
      <c r="J13" s="8"/>
      <c r="K13" s="8"/>
    </row>
    <row r="14" spans="1:12">
      <c r="A14" s="2">
        <f t="shared" si="0"/>
        <v>8</v>
      </c>
      <c r="B14" s="1" t="s">
        <v>33</v>
      </c>
      <c r="C14" s="57" t="s">
        <v>97</v>
      </c>
      <c r="D14" s="50" t="s">
        <v>27</v>
      </c>
      <c r="E14" s="51"/>
      <c r="F14" s="4"/>
      <c r="G14" s="8"/>
      <c r="H14" s="8"/>
      <c r="I14" s="8"/>
      <c r="J14" s="8"/>
      <c r="K14" s="8"/>
    </row>
    <row r="15" spans="1:12" ht="15" customHeight="1">
      <c r="A15" s="2">
        <f t="shared" si="0"/>
        <v>9</v>
      </c>
      <c r="B15" s="1" t="s">
        <v>34</v>
      </c>
      <c r="C15" s="57" t="s">
        <v>97</v>
      </c>
      <c r="D15" s="50" t="s">
        <v>35</v>
      </c>
      <c r="E15" s="51"/>
      <c r="F15" s="4"/>
      <c r="G15" s="8"/>
      <c r="H15" s="8"/>
      <c r="I15" s="8"/>
      <c r="J15" s="8"/>
      <c r="K15" s="8"/>
    </row>
    <row r="16" spans="1:12" ht="24.75" customHeight="1">
      <c r="A16" s="2">
        <f t="shared" si="0"/>
        <v>10</v>
      </c>
      <c r="B16" s="1" t="s">
        <v>36</v>
      </c>
      <c r="C16" s="57" t="s">
        <v>97</v>
      </c>
      <c r="D16" s="50" t="s">
        <v>37</v>
      </c>
      <c r="E16" s="51"/>
      <c r="F16" s="4"/>
      <c r="G16" s="8"/>
      <c r="H16" s="8"/>
      <c r="I16" s="8"/>
      <c r="J16" s="8"/>
      <c r="K16" s="8"/>
    </row>
    <row r="17" spans="1:11">
      <c r="A17" s="2">
        <f t="shared" si="0"/>
        <v>11</v>
      </c>
      <c r="B17" s="1" t="s">
        <v>38</v>
      </c>
      <c r="C17" s="57" t="s">
        <v>97</v>
      </c>
      <c r="D17" s="50" t="s">
        <v>39</v>
      </c>
      <c r="E17" s="51"/>
      <c r="F17" s="4"/>
      <c r="G17" s="8"/>
      <c r="H17" s="8"/>
      <c r="I17" s="8"/>
      <c r="J17" s="8"/>
      <c r="K17" s="8"/>
    </row>
    <row r="18" spans="1:11" ht="21" customHeight="1">
      <c r="A18" s="2">
        <f t="shared" si="0"/>
        <v>12</v>
      </c>
      <c r="B18" s="1" t="s">
        <v>40</v>
      </c>
      <c r="C18" s="57" t="s">
        <v>97</v>
      </c>
      <c r="D18" s="50" t="s">
        <v>41</v>
      </c>
      <c r="E18" s="51"/>
      <c r="F18" s="4"/>
      <c r="G18" s="8"/>
      <c r="H18" s="8"/>
      <c r="I18" s="8"/>
      <c r="J18" s="8"/>
      <c r="K18" s="8"/>
    </row>
    <row r="19" spans="1:11" ht="25.5" customHeight="1">
      <c r="A19" s="2">
        <f t="shared" si="0"/>
        <v>13</v>
      </c>
      <c r="B19" s="1" t="s">
        <v>42</v>
      </c>
      <c r="C19" s="57" t="s">
        <v>97</v>
      </c>
      <c r="D19" s="50" t="s">
        <v>43</v>
      </c>
      <c r="E19" s="51"/>
      <c r="F19" s="4"/>
      <c r="G19" s="8"/>
      <c r="H19" s="8"/>
      <c r="I19" s="8"/>
      <c r="J19" s="8"/>
      <c r="K19" s="8"/>
    </row>
    <row r="20" spans="1:11">
      <c r="A20" s="2">
        <f t="shared" si="0"/>
        <v>14</v>
      </c>
      <c r="B20" s="1" t="s">
        <v>44</v>
      </c>
      <c r="C20" s="57" t="s">
        <v>97</v>
      </c>
      <c r="D20" s="50" t="s">
        <v>45</v>
      </c>
      <c r="E20" s="51"/>
      <c r="F20" s="4"/>
      <c r="G20" s="8"/>
      <c r="H20" s="8"/>
      <c r="I20" s="8"/>
      <c r="J20" s="8"/>
      <c r="K20" s="8"/>
    </row>
    <row r="21" spans="1:11">
      <c r="A21" s="2">
        <f t="shared" si="0"/>
        <v>15</v>
      </c>
      <c r="B21" s="1" t="s">
        <v>46</v>
      </c>
      <c r="C21" s="57" t="s">
        <v>97</v>
      </c>
      <c r="D21" s="50" t="s">
        <v>45</v>
      </c>
      <c r="E21" s="51"/>
      <c r="F21" s="4"/>
      <c r="G21" s="8"/>
      <c r="H21" s="8"/>
      <c r="I21" s="8"/>
      <c r="J21" s="8"/>
      <c r="K21" s="8"/>
    </row>
    <row r="22" spans="1:11" ht="21" customHeight="1">
      <c r="A22" s="2">
        <f t="shared" si="0"/>
        <v>16</v>
      </c>
      <c r="B22" s="1" t="s">
        <v>47</v>
      </c>
      <c r="C22" s="57" t="s">
        <v>97</v>
      </c>
      <c r="D22" s="50" t="s">
        <v>48</v>
      </c>
      <c r="E22" s="51"/>
      <c r="F22" s="4"/>
      <c r="G22" s="8"/>
      <c r="H22" s="8"/>
      <c r="I22" s="8"/>
      <c r="J22" s="8"/>
      <c r="K22" s="8"/>
    </row>
    <row r="23" spans="1:11" ht="21.75" customHeight="1">
      <c r="A23" s="2">
        <f t="shared" si="0"/>
        <v>17</v>
      </c>
      <c r="B23" s="1" t="s">
        <v>49</v>
      </c>
      <c r="C23" s="57" t="s">
        <v>97</v>
      </c>
      <c r="D23" s="50" t="s">
        <v>50</v>
      </c>
      <c r="E23" s="51"/>
      <c r="F23" s="4"/>
      <c r="G23" s="8"/>
      <c r="H23" s="8"/>
      <c r="I23" s="8"/>
      <c r="J23" s="8"/>
      <c r="K23" s="8"/>
    </row>
    <row r="24" spans="1:11">
      <c r="A24" s="2">
        <f t="shared" si="0"/>
        <v>18</v>
      </c>
      <c r="B24" s="5" t="s">
        <v>51</v>
      </c>
      <c r="C24" s="57" t="s">
        <v>97</v>
      </c>
      <c r="D24" s="52" t="s">
        <v>45</v>
      </c>
      <c r="E24" s="53"/>
      <c r="F24" s="4"/>
      <c r="G24" s="8"/>
      <c r="H24" s="8"/>
      <c r="I24" s="8"/>
      <c r="J24" s="8"/>
      <c r="K24" s="8"/>
    </row>
    <row r="25" spans="1:11">
      <c r="A25" s="2">
        <f t="shared" si="0"/>
        <v>19</v>
      </c>
      <c r="B25" s="1" t="s">
        <v>52</v>
      </c>
      <c r="C25" s="57" t="s">
        <v>97</v>
      </c>
      <c r="D25" s="50" t="s">
        <v>48</v>
      </c>
      <c r="E25" s="51"/>
      <c r="F25" s="4"/>
      <c r="G25" s="8"/>
      <c r="H25" s="8"/>
      <c r="I25" s="8"/>
      <c r="J25" s="8"/>
      <c r="K25" s="8"/>
    </row>
    <row r="26" spans="1:11" ht="15" customHeight="1">
      <c r="A26" s="2">
        <f t="shared" si="0"/>
        <v>20</v>
      </c>
      <c r="B26" s="1" t="s">
        <v>53</v>
      </c>
      <c r="C26" s="57" t="s">
        <v>97</v>
      </c>
      <c r="D26" s="50" t="s">
        <v>50</v>
      </c>
      <c r="E26" s="51"/>
      <c r="F26" s="4"/>
      <c r="G26" s="8"/>
      <c r="H26" s="8"/>
      <c r="I26" s="8"/>
      <c r="J26" s="8"/>
      <c r="K26" s="8"/>
    </row>
    <row r="27" spans="1:11">
      <c r="A27" s="2">
        <f t="shared" si="0"/>
        <v>21</v>
      </c>
      <c r="B27" s="1" t="s">
        <v>54</v>
      </c>
      <c r="C27" s="57" t="s">
        <v>97</v>
      </c>
      <c r="D27" s="50" t="s">
        <v>55</v>
      </c>
      <c r="E27" s="51"/>
      <c r="F27" s="4"/>
      <c r="G27" s="8"/>
      <c r="H27" s="8"/>
      <c r="I27" s="8"/>
      <c r="J27" s="8"/>
      <c r="K27" s="8"/>
    </row>
    <row r="28" spans="1:11" ht="15" customHeight="1">
      <c r="A28" s="2">
        <f t="shared" si="0"/>
        <v>22</v>
      </c>
      <c r="B28" s="1" t="s">
        <v>56</v>
      </c>
      <c r="C28" s="57" t="s">
        <v>97</v>
      </c>
      <c r="D28" s="50" t="s">
        <v>57</v>
      </c>
      <c r="E28" s="51"/>
      <c r="F28" s="4"/>
      <c r="G28" s="8"/>
      <c r="H28" s="8"/>
      <c r="I28" s="8"/>
      <c r="J28" s="8"/>
      <c r="K28" s="8"/>
    </row>
    <row r="29" spans="1:11" ht="15" customHeight="1">
      <c r="A29" s="2">
        <f t="shared" si="0"/>
        <v>23</v>
      </c>
      <c r="B29" s="1" t="s">
        <v>58</v>
      </c>
      <c r="C29" s="57" t="s">
        <v>97</v>
      </c>
      <c r="D29" s="50" t="s">
        <v>59</v>
      </c>
      <c r="E29" s="51"/>
      <c r="F29" s="4"/>
      <c r="G29" s="8"/>
      <c r="H29" s="8"/>
      <c r="I29" s="8"/>
      <c r="J29" s="8"/>
      <c r="K29" s="8"/>
    </row>
    <row r="30" spans="1:11">
      <c r="A30" s="2">
        <f t="shared" si="0"/>
        <v>24</v>
      </c>
      <c r="B30" s="1" t="s">
        <v>60</v>
      </c>
      <c r="C30" s="57" t="s">
        <v>97</v>
      </c>
      <c r="D30" s="50" t="s">
        <v>61</v>
      </c>
      <c r="E30" s="51"/>
      <c r="F30" s="4"/>
      <c r="G30" s="8"/>
      <c r="H30" s="8"/>
      <c r="I30" s="8"/>
      <c r="J30" s="8"/>
      <c r="K30" s="8"/>
    </row>
    <row r="31" spans="1:11" ht="15" customHeight="1">
      <c r="A31" s="2">
        <f t="shared" si="0"/>
        <v>25</v>
      </c>
      <c r="B31" s="1" t="s">
        <v>62</v>
      </c>
      <c r="C31" s="57" t="s">
        <v>97</v>
      </c>
      <c r="D31" s="50" t="s">
        <v>63</v>
      </c>
      <c r="E31" s="51"/>
      <c r="F31" s="4"/>
      <c r="G31" s="8"/>
      <c r="H31" s="8"/>
      <c r="I31" s="8"/>
      <c r="J31" s="8"/>
      <c r="K31" s="8"/>
    </row>
    <row r="32" spans="1:11" ht="15" customHeight="1">
      <c r="A32" s="2">
        <f t="shared" si="0"/>
        <v>26</v>
      </c>
      <c r="B32" s="1" t="s">
        <v>64</v>
      </c>
      <c r="C32" s="57" t="s">
        <v>97</v>
      </c>
      <c r="D32" s="50" t="s">
        <v>65</v>
      </c>
      <c r="E32" s="51"/>
      <c r="F32" s="4"/>
      <c r="G32" s="8"/>
      <c r="H32" s="8"/>
      <c r="I32" s="8"/>
      <c r="J32" s="8"/>
      <c r="K32" s="8"/>
    </row>
    <row r="33" spans="1:11" ht="18" customHeight="1">
      <c r="A33" s="2">
        <f t="shared" si="0"/>
        <v>27</v>
      </c>
      <c r="B33" s="5" t="s">
        <v>66</v>
      </c>
      <c r="C33" s="57" t="s">
        <v>97</v>
      </c>
      <c r="D33" s="52" t="s">
        <v>67</v>
      </c>
      <c r="E33" s="53"/>
      <c r="F33" s="4"/>
      <c r="G33" s="8"/>
      <c r="H33" s="8"/>
      <c r="I33" s="8"/>
      <c r="J33" s="8"/>
      <c r="K33" s="8"/>
    </row>
    <row r="34" spans="1:11" ht="18" customHeight="1">
      <c r="A34" s="2">
        <f t="shared" si="0"/>
        <v>28</v>
      </c>
      <c r="B34" s="5" t="s">
        <v>68</v>
      </c>
      <c r="C34" s="57" t="s">
        <v>97</v>
      </c>
      <c r="D34" s="52" t="s">
        <v>59</v>
      </c>
      <c r="E34" s="53"/>
      <c r="F34" s="4"/>
      <c r="G34" s="8"/>
      <c r="H34" s="8"/>
      <c r="I34" s="8"/>
      <c r="J34" s="8"/>
      <c r="K34" s="8"/>
    </row>
    <row r="35" spans="1:11" ht="21.75" customHeight="1">
      <c r="A35" s="2">
        <f t="shared" si="0"/>
        <v>29</v>
      </c>
      <c r="B35" s="1" t="s">
        <v>69</v>
      </c>
      <c r="C35" s="57" t="s">
        <v>97</v>
      </c>
      <c r="D35" s="50" t="s">
        <v>59</v>
      </c>
      <c r="E35" s="51"/>
      <c r="F35" s="4"/>
      <c r="G35" s="8"/>
      <c r="H35" s="8"/>
      <c r="I35" s="8"/>
      <c r="J35" s="8"/>
      <c r="K35" s="8"/>
    </row>
    <row r="36" spans="1:11" ht="20.25" customHeight="1">
      <c r="A36" s="2">
        <f t="shared" si="0"/>
        <v>30</v>
      </c>
      <c r="B36" s="1" t="s">
        <v>70</v>
      </c>
      <c r="C36" s="57" t="s">
        <v>97</v>
      </c>
      <c r="D36" s="50" t="s">
        <v>59</v>
      </c>
      <c r="E36" s="51"/>
      <c r="F36" s="4"/>
      <c r="G36" s="8"/>
      <c r="H36" s="8"/>
      <c r="I36" s="8"/>
      <c r="J36" s="8"/>
      <c r="K36" s="8"/>
    </row>
    <row r="37" spans="1:11">
      <c r="A37" s="2">
        <f t="shared" si="0"/>
        <v>31</v>
      </c>
      <c r="B37" s="1" t="s">
        <v>71</v>
      </c>
      <c r="C37" s="57" t="s">
        <v>97</v>
      </c>
      <c r="D37" s="50" t="s">
        <v>72</v>
      </c>
      <c r="E37" s="51"/>
      <c r="F37" s="4"/>
      <c r="G37" s="8"/>
      <c r="H37" s="8"/>
      <c r="I37" s="8"/>
      <c r="J37" s="8"/>
      <c r="K37" s="8"/>
    </row>
    <row r="38" spans="1:11" ht="21" customHeight="1">
      <c r="A38" s="2">
        <f t="shared" si="0"/>
        <v>32</v>
      </c>
      <c r="B38" s="1" t="s">
        <v>73</v>
      </c>
      <c r="C38" s="57" t="s">
        <v>97</v>
      </c>
      <c r="D38" s="50" t="s">
        <v>50</v>
      </c>
      <c r="E38" s="51"/>
      <c r="F38" s="4"/>
      <c r="G38" s="8"/>
      <c r="H38" s="8"/>
      <c r="I38" s="8"/>
      <c r="J38" s="8"/>
      <c r="K38" s="8"/>
    </row>
    <row r="39" spans="1:11" ht="20.25" customHeight="1">
      <c r="A39" s="2">
        <f t="shared" si="0"/>
        <v>33</v>
      </c>
      <c r="B39" s="1" t="s">
        <v>74</v>
      </c>
      <c r="C39" s="57" t="s">
        <v>97</v>
      </c>
      <c r="D39" s="50" t="s">
        <v>75</v>
      </c>
      <c r="E39" s="51"/>
      <c r="F39" s="4"/>
      <c r="G39" s="8"/>
      <c r="H39" s="8"/>
      <c r="I39" s="8"/>
      <c r="J39" s="8"/>
      <c r="K39" s="8"/>
    </row>
    <row r="40" spans="1:11" ht="22.5" customHeight="1">
      <c r="A40" s="2">
        <f t="shared" si="0"/>
        <v>34</v>
      </c>
      <c r="B40" s="1" t="s">
        <v>76</v>
      </c>
      <c r="C40" s="57" t="s">
        <v>97</v>
      </c>
      <c r="D40" s="50" t="s">
        <v>75</v>
      </c>
      <c r="E40" s="51"/>
      <c r="F40" s="4"/>
      <c r="G40" s="8"/>
      <c r="H40" s="8"/>
      <c r="I40" s="8"/>
      <c r="J40" s="8"/>
      <c r="K40" s="8"/>
    </row>
    <row r="41" spans="1:11" ht="18" customHeight="1">
      <c r="A41" s="2">
        <f t="shared" si="0"/>
        <v>35</v>
      </c>
      <c r="B41" s="1" t="s">
        <v>77</v>
      </c>
      <c r="C41" s="57" t="s">
        <v>97</v>
      </c>
      <c r="D41" s="50" t="s">
        <v>78</v>
      </c>
      <c r="E41" s="51"/>
      <c r="F41" s="4"/>
      <c r="G41" s="8"/>
      <c r="H41" s="8"/>
      <c r="I41" s="8"/>
      <c r="J41" s="8"/>
      <c r="K41" s="8"/>
    </row>
    <row r="42" spans="1:11">
      <c r="A42" s="2">
        <f t="shared" si="0"/>
        <v>36</v>
      </c>
      <c r="B42" s="1" t="s">
        <v>79</v>
      </c>
      <c r="C42" s="57" t="s">
        <v>97</v>
      </c>
      <c r="D42" s="50" t="s">
        <v>45</v>
      </c>
      <c r="E42" s="51"/>
      <c r="F42" s="4"/>
      <c r="G42" s="8"/>
      <c r="H42" s="8"/>
      <c r="I42" s="8"/>
      <c r="J42" s="8"/>
      <c r="K42" s="8"/>
    </row>
    <row r="43" spans="1:11" ht="21.75" customHeight="1">
      <c r="A43" s="2">
        <f t="shared" si="0"/>
        <v>37</v>
      </c>
      <c r="B43" s="1" t="s">
        <v>80</v>
      </c>
      <c r="C43" s="57" t="s">
        <v>97</v>
      </c>
      <c r="D43" s="50" t="s">
        <v>59</v>
      </c>
      <c r="E43" s="51"/>
      <c r="F43" s="6"/>
      <c r="G43" s="8"/>
      <c r="H43" s="8"/>
      <c r="I43" s="8"/>
      <c r="J43" s="8"/>
      <c r="K43" s="8"/>
    </row>
    <row r="44" spans="1:11" ht="24.75" customHeight="1">
      <c r="A44" s="46" t="s">
        <v>17</v>
      </c>
      <c r="B44" s="47"/>
      <c r="C44" s="47"/>
      <c r="D44" s="47"/>
      <c r="E44" s="47"/>
      <c r="F44" s="47"/>
      <c r="G44" s="47"/>
      <c r="H44" s="47"/>
      <c r="I44" s="48"/>
      <c r="J44" s="49"/>
      <c r="K44" s="14"/>
    </row>
    <row r="45" spans="1:11" ht="21.75" customHeight="1">
      <c r="A45" s="15" t="s">
        <v>81</v>
      </c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30">
      <c r="A46" s="18" t="s">
        <v>0</v>
      </c>
      <c r="B46" s="19" t="s">
        <v>1</v>
      </c>
      <c r="C46" s="20" t="s">
        <v>2</v>
      </c>
      <c r="D46" s="20" t="s">
        <v>3</v>
      </c>
      <c r="E46" s="21" t="s">
        <v>4</v>
      </c>
      <c r="F46" s="26" t="s">
        <v>86</v>
      </c>
      <c r="G46" s="13" t="s">
        <v>87</v>
      </c>
      <c r="H46" s="27" t="s">
        <v>88</v>
      </c>
      <c r="I46" s="13" t="s">
        <v>89</v>
      </c>
      <c r="J46" s="13" t="s">
        <v>90</v>
      </c>
      <c r="K46" s="13" t="s">
        <v>85</v>
      </c>
    </row>
    <row r="47" spans="1:11" ht="45.75" customHeight="1">
      <c r="A47" s="23">
        <v>1</v>
      </c>
      <c r="B47" s="24" t="s">
        <v>5</v>
      </c>
      <c r="C47" s="24">
        <v>1</v>
      </c>
      <c r="D47" s="24" t="s">
        <v>6</v>
      </c>
      <c r="E47" s="25"/>
      <c r="F47" s="25"/>
      <c r="G47" s="8"/>
      <c r="H47" s="8"/>
      <c r="I47" s="8"/>
      <c r="J47" s="8"/>
      <c r="K47" s="8"/>
    </row>
    <row r="48" spans="1:11" ht="47.25" customHeight="1">
      <c r="A48" s="9">
        <f>+A47+1</f>
        <v>2</v>
      </c>
      <c r="B48" s="10" t="s">
        <v>7</v>
      </c>
      <c r="C48" s="10">
        <v>3</v>
      </c>
      <c r="D48" s="10" t="s">
        <v>8</v>
      </c>
      <c r="E48" s="11"/>
      <c r="F48" s="11"/>
      <c r="G48" s="8"/>
      <c r="H48" s="8"/>
      <c r="I48" s="8"/>
      <c r="J48" s="8"/>
      <c r="K48" s="8"/>
    </row>
    <row r="49" spans="1:11" ht="48" customHeight="1">
      <c r="A49" s="9">
        <f t="shared" ref="A49:A52" si="1">+A48+1</f>
        <v>3</v>
      </c>
      <c r="B49" s="10" t="s">
        <v>9</v>
      </c>
      <c r="C49" s="10">
        <v>5</v>
      </c>
      <c r="D49" s="10" t="s">
        <v>10</v>
      </c>
      <c r="E49" s="11"/>
      <c r="F49" s="11"/>
      <c r="G49" s="8"/>
      <c r="H49" s="8"/>
      <c r="I49" s="8"/>
      <c r="J49" s="8"/>
      <c r="K49" s="8"/>
    </row>
    <row r="50" spans="1:11" ht="45">
      <c r="A50" s="9">
        <f t="shared" si="1"/>
        <v>4</v>
      </c>
      <c r="B50" s="12" t="s">
        <v>11</v>
      </c>
      <c r="C50" s="12">
        <v>2</v>
      </c>
      <c r="D50" s="10" t="s">
        <v>12</v>
      </c>
      <c r="E50" s="11"/>
      <c r="F50" s="11"/>
      <c r="G50" s="8"/>
      <c r="H50" s="8"/>
      <c r="I50" s="8"/>
      <c r="J50" s="8"/>
      <c r="K50" s="8"/>
    </row>
    <row r="51" spans="1:11" ht="45">
      <c r="A51" s="9">
        <f t="shared" si="1"/>
        <v>5</v>
      </c>
      <c r="B51" s="12" t="s">
        <v>13</v>
      </c>
      <c r="C51" s="12">
        <v>2</v>
      </c>
      <c r="D51" s="10" t="s">
        <v>14</v>
      </c>
      <c r="E51" s="11"/>
      <c r="F51" s="11"/>
      <c r="G51" s="8"/>
      <c r="H51" s="8"/>
      <c r="I51" s="8"/>
      <c r="J51" s="8"/>
      <c r="K51" s="8"/>
    </row>
    <row r="52" spans="1:11" ht="45">
      <c r="A52" s="9">
        <f t="shared" si="1"/>
        <v>6</v>
      </c>
      <c r="B52" s="12" t="s">
        <v>15</v>
      </c>
      <c r="C52" s="12">
        <v>1</v>
      </c>
      <c r="D52" s="10" t="s">
        <v>16</v>
      </c>
      <c r="E52" s="11"/>
      <c r="F52" s="11"/>
      <c r="G52" s="8"/>
      <c r="H52" s="8"/>
      <c r="I52" s="8"/>
      <c r="J52" s="8"/>
      <c r="K52" s="8"/>
    </row>
    <row r="53" spans="1:11" ht="26.25" customHeight="1">
      <c r="A53" s="43" t="s">
        <v>91</v>
      </c>
      <c r="B53" s="44"/>
      <c r="C53" s="44"/>
      <c r="D53" s="44"/>
      <c r="E53" s="44"/>
      <c r="F53" s="44"/>
      <c r="G53" s="44"/>
      <c r="H53" s="44"/>
      <c r="I53" s="45"/>
      <c r="J53" s="14"/>
      <c r="K53" s="14"/>
    </row>
    <row r="54" spans="1:11" ht="24" customHeight="1">
      <c r="A54" s="40" t="s">
        <v>83</v>
      </c>
      <c r="B54" s="41"/>
      <c r="C54" s="41"/>
      <c r="D54" s="41"/>
      <c r="E54" s="41"/>
      <c r="F54" s="41"/>
      <c r="G54" s="41"/>
      <c r="H54" s="41"/>
      <c r="I54" s="41"/>
      <c r="J54" s="42"/>
      <c r="K54" s="22"/>
    </row>
    <row r="55" spans="1:11" ht="24" customHeight="1">
      <c r="A55" s="40" t="s">
        <v>92</v>
      </c>
      <c r="B55" s="41"/>
      <c r="C55" s="41"/>
      <c r="D55" s="41"/>
      <c r="E55" s="41"/>
      <c r="F55" s="41"/>
      <c r="G55" s="41"/>
      <c r="H55" s="41"/>
      <c r="I55" s="41"/>
      <c r="J55" s="42"/>
      <c r="K55" s="22"/>
    </row>
    <row r="56" spans="1:11" ht="23.25" customHeight="1">
      <c r="A56" s="40" t="s">
        <v>84</v>
      </c>
      <c r="B56" s="41"/>
      <c r="C56" s="41"/>
      <c r="D56" s="41"/>
      <c r="E56" s="41"/>
      <c r="F56" s="41"/>
      <c r="G56" s="41"/>
      <c r="H56" s="41"/>
      <c r="I56" s="41"/>
      <c r="J56" s="42"/>
      <c r="K56" s="22"/>
    </row>
    <row r="59" spans="1:11" ht="32.25" customHeight="1">
      <c r="H59" s="39" t="s">
        <v>95</v>
      </c>
      <c r="I59" s="39"/>
      <c r="J59" s="39"/>
      <c r="K59" s="39"/>
    </row>
    <row r="60" spans="1:11" ht="28.5" customHeight="1">
      <c r="H60" s="38" t="s">
        <v>94</v>
      </c>
      <c r="I60" s="38"/>
      <c r="J60" s="38"/>
      <c r="K60" s="38"/>
    </row>
  </sheetData>
  <mergeCells count="46">
    <mergeCell ref="D43:E43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A53:I53"/>
    <mergeCell ref="A44:I4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5:K5"/>
    <mergeCell ref="D6:E6"/>
    <mergeCell ref="D40:E40"/>
    <mergeCell ref="D41:E41"/>
    <mergeCell ref="D42:E42"/>
    <mergeCell ref="H60:K60"/>
    <mergeCell ref="H59:K59"/>
    <mergeCell ref="A54:J54"/>
    <mergeCell ref="A55:J55"/>
    <mergeCell ref="A56:J5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TENTA Architekci</dc:creator>
  <cp:lastModifiedBy>Elżbieta Kościelska</cp:lastModifiedBy>
  <cp:revision>4</cp:revision>
  <cp:lastPrinted>2021-03-01T10:57:04Z</cp:lastPrinted>
  <dcterms:created xsi:type="dcterms:W3CDTF">2019-12-13T10:03:26Z</dcterms:created>
  <dcterms:modified xsi:type="dcterms:W3CDTF">2021-03-01T12:11:03Z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